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Численность" sheetId="7" r:id="rId1"/>
  </sheets>
  <definedNames>
    <definedName name="_xlnm.Print_Area" localSheetId="0">Численность!$A$1:$K$81</definedName>
  </definedNames>
  <calcPr calcId="125725" refMode="R1C1"/>
</workbook>
</file>

<file path=xl/calcChain.xml><?xml version="1.0" encoding="utf-8"?>
<calcChain xmlns="http://schemas.openxmlformats.org/spreadsheetml/2006/main">
  <c r="J75" i="7"/>
  <c r="J67"/>
  <c r="J68"/>
  <c r="J69"/>
  <c r="J70"/>
  <c r="I12"/>
  <c r="I13"/>
  <c r="I14"/>
  <c r="I15"/>
  <c r="I16"/>
  <c r="I17"/>
  <c r="K45"/>
  <c r="K44" s="1"/>
  <c r="L45"/>
  <c r="L44" s="1"/>
  <c r="J45"/>
  <c r="J44" s="1"/>
  <c r="J47"/>
  <c r="J48"/>
  <c r="J49"/>
  <c r="J50"/>
  <c r="J51"/>
  <c r="J52"/>
  <c r="I44"/>
  <c r="H44"/>
  <c r="G44"/>
  <c r="F44"/>
  <c r="E44"/>
  <c r="D44"/>
  <c r="J56"/>
  <c r="J55"/>
  <c r="K18"/>
  <c r="J18"/>
  <c r="I19"/>
  <c r="I18" s="1"/>
  <c r="H18"/>
  <c r="G18"/>
  <c r="F18"/>
  <c r="E18"/>
  <c r="D18"/>
  <c r="I38"/>
  <c r="I21"/>
  <c r="I10"/>
  <c r="J59"/>
  <c r="J60"/>
  <c r="I22"/>
  <c r="I23"/>
  <c r="I24"/>
  <c r="I25"/>
  <c r="I26"/>
  <c r="I27"/>
  <c r="I28"/>
  <c r="I31"/>
  <c r="I32"/>
  <c r="I33"/>
  <c r="I34"/>
  <c r="I35"/>
  <c r="I36"/>
  <c r="J77"/>
  <c r="J78"/>
  <c r="J80"/>
</calcChain>
</file>

<file path=xl/sharedStrings.xml><?xml version="1.0" encoding="utf-8"?>
<sst xmlns="http://schemas.openxmlformats.org/spreadsheetml/2006/main" count="111" uniqueCount="70">
  <si>
    <t>Очная форма обучения</t>
  </si>
  <si>
    <t>№ п/п</t>
  </si>
  <si>
    <t>Распределение численности обучающихся по курсам</t>
  </si>
  <si>
    <t>Всего обучающихся</t>
  </si>
  <si>
    <t>федерального бюджета</t>
  </si>
  <si>
    <t>с оплатой стоимости обучения</t>
  </si>
  <si>
    <t>1 курс</t>
  </si>
  <si>
    <t>2 курс</t>
  </si>
  <si>
    <t>3 курс</t>
  </si>
  <si>
    <t>4 курс</t>
  </si>
  <si>
    <t>5 курс</t>
  </si>
  <si>
    <t>Программы среднего профессионального образования - всего</t>
  </si>
  <si>
    <t>В том числе:</t>
  </si>
  <si>
    <t>Программы бакалавриата - всего</t>
  </si>
  <si>
    <t>в том числе по направлениям:</t>
  </si>
  <si>
    <t>Программы подготовки специалиста - всего</t>
  </si>
  <si>
    <t>Дополнительные общеобразовательные программы</t>
  </si>
  <si>
    <t>Подготовка к поступлению в ВУЗ</t>
  </si>
  <si>
    <t>Заочная форма обучения</t>
  </si>
  <si>
    <t>6 курс</t>
  </si>
  <si>
    <t>ФЕДЕРАЛЬНОЕ ГОСУДАРСТВЕННОЕ БЮДЖЕТНОЕ ОБРАЗОВАТЕЛЬНОЕ УЧРЕЖДЕНИЕ ВЫСШЕГО  ОБРАЗОВАНИЯ «СЕВЕРО-КАВКАЗСКИЙ ГОСУДАРСТВЕННЫЙ ИНСТИТУТ ИСКУССТВ»</t>
  </si>
  <si>
    <t xml:space="preserve"> Фортепиано</t>
  </si>
  <si>
    <t>1 класс</t>
  </si>
  <si>
    <t>2 класс</t>
  </si>
  <si>
    <t>3 класс</t>
  </si>
  <si>
    <t xml:space="preserve"> </t>
  </si>
  <si>
    <t xml:space="preserve"> обучаются за счет средств</t>
  </si>
  <si>
    <t>обучаются за счет средств</t>
  </si>
  <si>
    <t>52.02.02 Искусство танца (по видам)</t>
  </si>
  <si>
    <t>53.02.03 Инструментальное исполнительство (по видам инструментов)</t>
  </si>
  <si>
    <t>53.02.04  Вокальное искусство</t>
  </si>
  <si>
    <t>53.02.06 Хоровое дирижирование</t>
  </si>
  <si>
    <t>53.02.07 Теория музыки</t>
  </si>
  <si>
    <t>54.02.01 Дизайн (по отраслям)</t>
  </si>
  <si>
    <t>51.03.03 Социально-культурная деятельность</t>
  </si>
  <si>
    <t>53.05.01 Искусство концертного исполнительства</t>
  </si>
  <si>
    <t>Программы подготовки научно-педагогических кадров в аспирантуре</t>
  </si>
  <si>
    <t>Распределение численности обучающихся по классам</t>
  </si>
  <si>
    <t>Программы высшего образования- всего</t>
  </si>
  <si>
    <t>Вокальное искусство</t>
  </si>
  <si>
    <t>Оркестровые народные инструменты</t>
  </si>
  <si>
    <t>Наименование прогрммы</t>
  </si>
  <si>
    <t>в том числе по специальностям:</t>
  </si>
  <si>
    <t>в том числе по областям:</t>
  </si>
  <si>
    <t>Направления подготовки (специальности)</t>
  </si>
  <si>
    <t xml:space="preserve"> всего</t>
  </si>
  <si>
    <t xml:space="preserve">Дополнительные предпрофессиональные общеобразовательные программы в области искусства </t>
  </si>
  <si>
    <t>Струнные инструменты</t>
  </si>
  <si>
    <t>Духовые и ударные инструменты</t>
  </si>
  <si>
    <t>Народные инструменты</t>
  </si>
  <si>
    <t>53.03.01 Музыкальное искусство эстрады</t>
  </si>
  <si>
    <t>51.03.01 Культурология</t>
  </si>
  <si>
    <t>53.03.02 Музыкально-инструментальное искусство</t>
  </si>
  <si>
    <t>53.03.05 Дирижирование</t>
  </si>
  <si>
    <t>52.03.01 Хореографическое искусство</t>
  </si>
  <si>
    <t>51.03.05 Режиссура театрализованных представлений и праздников</t>
  </si>
  <si>
    <t>53.03.04 Искусство народного пения</t>
  </si>
  <si>
    <t>52.05.04 Литературное творчество</t>
  </si>
  <si>
    <t>53.05.04 Музыкально-театральное искусство</t>
  </si>
  <si>
    <t>52.05.01 Актерское искусство</t>
  </si>
  <si>
    <t>55.05.04 Продюсерство</t>
  </si>
  <si>
    <t>55.05.01 Режиссура кино и телевидения</t>
  </si>
  <si>
    <t>51.06.01 Культурология</t>
  </si>
  <si>
    <t>Программы магистратуры - всего</t>
  </si>
  <si>
    <t>54.04.01 Музыкально-инструментальное искусство</t>
  </si>
  <si>
    <t>54.04.06 Музыкознание и музыкально-прикладное искусство</t>
  </si>
  <si>
    <t>4 класс</t>
  </si>
  <si>
    <t>Хореографическое искусство</t>
  </si>
  <si>
    <t xml:space="preserve">Сведения о реализуемых основных и дополнительных образовательных программах с указанием численности лиц, обучающихся за счет федерального бюджета  и по договорам с оплатой стоимости обучения </t>
  </si>
  <si>
    <t xml:space="preserve"> 2017 - 2018 учебный год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</si>
</sst>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8" fillId="3" borderId="14" applyNumberFormat="0" applyAlignment="0" applyProtection="0"/>
  </cellStyleXfs>
  <cellXfs count="76">
    <xf numFmtId="0" fontId="0" fillId="0" borderId="0" xfId="0"/>
    <xf numFmtId="17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0" xfId="0" applyFont="1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 indent="2"/>
    </xf>
    <xf numFmtId="0" fontId="1" fillId="0" borderId="0" xfId="0" applyFont="1" applyAlignment="1">
      <alignment wrapText="1"/>
    </xf>
    <xf numFmtId="0" fontId="1" fillId="0" borderId="3" xfId="0" applyFont="1" applyBorder="1"/>
    <xf numFmtId="0" fontId="1" fillId="0" borderId="0" xfId="0" applyFont="1" applyBorder="1"/>
    <xf numFmtId="0" fontId="1" fillId="0" borderId="0" xfId="0" applyFont="1" applyAlignment="1">
      <alignment vertical="top"/>
    </xf>
    <xf numFmtId="0" fontId="1" fillId="0" borderId="3" xfId="0" applyFont="1" applyBorder="1" applyAlignment="1">
      <alignment vertical="top"/>
    </xf>
    <xf numFmtId="0" fontId="2" fillId="0" borderId="3" xfId="0" applyFont="1" applyBorder="1"/>
    <xf numFmtId="0" fontId="1" fillId="0" borderId="0" xfId="0" applyFont="1" applyBorder="1" applyAlignment="1"/>
    <xf numFmtId="0" fontId="4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1" fillId="2" borderId="0" xfId="0" applyFont="1" applyFill="1"/>
    <xf numFmtId="0" fontId="5" fillId="2" borderId="3" xfId="1" applyFont="1" applyFill="1" applyBorder="1" applyAlignment="1">
      <alignment vertical="top" wrapText="1"/>
    </xf>
    <xf numFmtId="0" fontId="1" fillId="0" borderId="6" xfId="0" applyFont="1" applyBorder="1"/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4" borderId="3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vertical="top" wrapText="1"/>
    </xf>
    <xf numFmtId="0" fontId="1" fillId="4" borderId="3" xfId="0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1" fillId="4" borderId="1" xfId="0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 vertical="top"/>
    </xf>
    <xf numFmtId="0" fontId="6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/>
    </xf>
  </cellXfs>
  <cellStyles count="2">
    <cellStyle name="Контрольная ячейка" xfId="1" builtinId="23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Normal="100" workbookViewId="0">
      <selection activeCell="B11" sqref="B11:K11"/>
    </sheetView>
  </sheetViews>
  <sheetFormatPr defaultRowHeight="14.4"/>
  <cols>
    <col min="3" max="3" width="41.6640625" customWidth="1"/>
    <col min="10" max="10" width="17.5546875" customWidth="1"/>
    <col min="11" max="11" width="19.44140625" customWidth="1"/>
    <col min="12" max="12" width="16.6640625" style="31" customWidth="1"/>
  </cols>
  <sheetData>
    <row r="1" spans="1:14">
      <c r="A1" s="1"/>
    </row>
    <row r="2" spans="1:14" ht="18.75" customHeight="1">
      <c r="A2" s="1"/>
      <c r="B2" s="68" t="s">
        <v>20</v>
      </c>
      <c r="C2" s="68"/>
      <c r="D2" s="68"/>
      <c r="E2" s="68"/>
      <c r="F2" s="68"/>
      <c r="G2" s="68"/>
      <c r="H2" s="68"/>
      <c r="I2" s="68"/>
      <c r="J2" s="68"/>
      <c r="K2" s="68"/>
    </row>
    <row r="3" spans="1:14" ht="43.5" customHeight="1"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4" ht="54.75" customHeight="1">
      <c r="B4" s="68" t="s">
        <v>68</v>
      </c>
      <c r="C4" s="68"/>
      <c r="D4" s="68"/>
      <c r="E4" s="68"/>
      <c r="F4" s="68"/>
      <c r="G4" s="68"/>
      <c r="H4" s="68"/>
      <c r="I4" s="68"/>
      <c r="J4" s="68"/>
      <c r="K4" s="68"/>
    </row>
    <row r="5" spans="1:14" ht="25.5" customHeight="1">
      <c r="B5" s="68" t="s">
        <v>69</v>
      </c>
      <c r="C5" s="68"/>
      <c r="D5" s="68"/>
      <c r="E5" s="68"/>
      <c r="F5" s="68"/>
      <c r="G5" s="68"/>
      <c r="H5" s="68"/>
      <c r="I5" s="68"/>
      <c r="J5" s="68"/>
      <c r="K5" s="68"/>
    </row>
    <row r="6" spans="1:14" ht="21" thickBot="1">
      <c r="B6" s="71" t="s">
        <v>0</v>
      </c>
      <c r="C6" s="71"/>
      <c r="N6" t="s">
        <v>25</v>
      </c>
    </row>
    <row r="7" spans="1:14" s="2" customFormat="1" ht="18" customHeight="1" thickBot="1">
      <c r="B7" s="48" t="s">
        <v>1</v>
      </c>
      <c r="C7" s="72" t="s">
        <v>44</v>
      </c>
      <c r="D7" s="53" t="s">
        <v>2</v>
      </c>
      <c r="E7" s="54"/>
      <c r="F7" s="54"/>
      <c r="G7" s="54"/>
      <c r="H7" s="55"/>
      <c r="I7" s="48" t="s">
        <v>3</v>
      </c>
      <c r="J7" s="51" t="s">
        <v>26</v>
      </c>
      <c r="K7" s="52"/>
      <c r="L7" s="28"/>
    </row>
    <row r="8" spans="1:14" s="2" customFormat="1" ht="37.5" customHeight="1" thickBot="1">
      <c r="B8" s="49"/>
      <c r="C8" s="72"/>
      <c r="D8" s="56"/>
      <c r="E8" s="57"/>
      <c r="F8" s="57"/>
      <c r="G8" s="57"/>
      <c r="H8" s="58"/>
      <c r="I8" s="49"/>
      <c r="J8" s="9" t="s">
        <v>4</v>
      </c>
      <c r="K8" s="9" t="s">
        <v>5</v>
      </c>
      <c r="L8" s="28"/>
    </row>
    <row r="9" spans="1:14" s="2" customFormat="1" ht="16.2" thickBot="1">
      <c r="B9" s="7"/>
      <c r="C9" s="14"/>
      <c r="D9" s="4" t="s">
        <v>6</v>
      </c>
      <c r="E9" s="4" t="s">
        <v>7</v>
      </c>
      <c r="F9" s="4" t="s">
        <v>8</v>
      </c>
      <c r="G9" s="4" t="s">
        <v>9</v>
      </c>
      <c r="H9" s="4" t="s">
        <v>10</v>
      </c>
      <c r="I9" s="4"/>
      <c r="J9" s="4"/>
      <c r="K9" s="4"/>
      <c r="L9" s="28"/>
    </row>
    <row r="10" spans="1:14" s="2" customFormat="1" ht="63" customHeight="1" thickBot="1">
      <c r="B10" s="69" t="s">
        <v>11</v>
      </c>
      <c r="C10" s="70"/>
      <c r="D10" s="11">
        <v>53</v>
      </c>
      <c r="E10" s="9">
        <v>60</v>
      </c>
      <c r="F10" s="9">
        <v>38</v>
      </c>
      <c r="G10" s="9">
        <v>30</v>
      </c>
      <c r="H10" s="9"/>
      <c r="I10" s="9">
        <f>SUM(D10:H10)</f>
        <v>181</v>
      </c>
      <c r="J10" s="9">
        <v>174</v>
      </c>
      <c r="K10" s="9">
        <v>7</v>
      </c>
      <c r="L10" s="28"/>
    </row>
    <row r="11" spans="1:14" s="2" customFormat="1" ht="39" customHeight="1" thickBot="1">
      <c r="B11" s="63" t="s">
        <v>12</v>
      </c>
      <c r="C11" s="74"/>
      <c r="D11" s="74"/>
      <c r="E11" s="74"/>
      <c r="F11" s="74"/>
      <c r="G11" s="74"/>
      <c r="H11" s="74"/>
      <c r="I11" s="74"/>
      <c r="J11" s="74"/>
      <c r="K11" s="64"/>
      <c r="L11" s="28"/>
    </row>
    <row r="12" spans="1:14" s="2" customFormat="1" ht="39" customHeight="1" thickBot="1">
      <c r="B12" s="3">
        <v>1</v>
      </c>
      <c r="C12" s="5" t="s">
        <v>28</v>
      </c>
      <c r="D12" s="7">
        <v>8</v>
      </c>
      <c r="E12" s="7">
        <v>13</v>
      </c>
      <c r="F12" s="7">
        <v>7</v>
      </c>
      <c r="G12" s="7">
        <v>5</v>
      </c>
      <c r="H12" s="7"/>
      <c r="I12" s="7">
        <f t="shared" ref="I12:I17" si="0">SUM(D12:H12)</f>
        <v>33</v>
      </c>
      <c r="J12" s="9">
        <v>32</v>
      </c>
      <c r="K12" s="9">
        <v>1</v>
      </c>
      <c r="L12" s="28"/>
    </row>
    <row r="13" spans="1:14" s="2" customFormat="1" ht="32.25" customHeight="1" thickBot="1">
      <c r="B13" s="7">
        <v>2</v>
      </c>
      <c r="C13" s="5" t="s">
        <v>29</v>
      </c>
      <c r="D13" s="7">
        <v>21</v>
      </c>
      <c r="E13" s="7">
        <v>20</v>
      </c>
      <c r="F13" s="7">
        <v>13</v>
      </c>
      <c r="G13" s="7">
        <v>10</v>
      </c>
      <c r="H13" s="7"/>
      <c r="I13" s="7">
        <f t="shared" si="0"/>
        <v>64</v>
      </c>
      <c r="J13" s="4">
        <v>63</v>
      </c>
      <c r="K13" s="4">
        <v>1</v>
      </c>
      <c r="L13" s="28"/>
    </row>
    <row r="14" spans="1:14" s="2" customFormat="1" ht="32.25" customHeight="1" thickBot="1">
      <c r="B14" s="3">
        <v>3</v>
      </c>
      <c r="C14" s="10" t="s">
        <v>30</v>
      </c>
      <c r="D14" s="7">
        <v>7</v>
      </c>
      <c r="E14" s="7">
        <v>10</v>
      </c>
      <c r="F14" s="7">
        <v>5</v>
      </c>
      <c r="G14" s="7">
        <v>6</v>
      </c>
      <c r="H14" s="7"/>
      <c r="I14" s="7">
        <f t="shared" si="0"/>
        <v>28</v>
      </c>
      <c r="J14" s="4">
        <v>26</v>
      </c>
      <c r="K14" s="4">
        <v>2</v>
      </c>
      <c r="L14" s="28"/>
    </row>
    <row r="15" spans="1:14" s="2" customFormat="1" ht="32.25" customHeight="1" thickBot="1">
      <c r="B15" s="3">
        <v>4</v>
      </c>
      <c r="C15" s="10" t="s">
        <v>31</v>
      </c>
      <c r="D15" s="7">
        <v>6</v>
      </c>
      <c r="E15" s="7">
        <v>7</v>
      </c>
      <c r="F15" s="7">
        <v>4</v>
      </c>
      <c r="G15" s="7">
        <v>4</v>
      </c>
      <c r="H15" s="7"/>
      <c r="I15" s="7">
        <f t="shared" si="0"/>
        <v>21</v>
      </c>
      <c r="J15" s="4">
        <v>21</v>
      </c>
      <c r="K15" s="4"/>
      <c r="L15" s="28"/>
    </row>
    <row r="16" spans="1:14" s="2" customFormat="1" ht="32.25" customHeight="1" thickBot="1">
      <c r="B16" s="7">
        <v>5</v>
      </c>
      <c r="C16" s="10" t="s">
        <v>32</v>
      </c>
      <c r="D16" s="7">
        <v>2</v>
      </c>
      <c r="E16" s="7"/>
      <c r="F16" s="7">
        <v>3</v>
      </c>
      <c r="G16" s="7"/>
      <c r="H16" s="7"/>
      <c r="I16" s="7">
        <f t="shared" si="0"/>
        <v>5</v>
      </c>
      <c r="J16" s="4">
        <v>5</v>
      </c>
      <c r="K16" s="4"/>
      <c r="L16" s="28"/>
    </row>
    <row r="17" spans="2:12" s="2" customFormat="1" ht="32.25" customHeight="1" thickBot="1">
      <c r="B17" s="3">
        <v>6</v>
      </c>
      <c r="C17" s="10" t="s">
        <v>33</v>
      </c>
      <c r="D17" s="7">
        <v>9</v>
      </c>
      <c r="E17" s="7">
        <v>10</v>
      </c>
      <c r="F17" s="7">
        <v>6</v>
      </c>
      <c r="G17" s="7">
        <v>5</v>
      </c>
      <c r="H17" s="7"/>
      <c r="I17" s="7">
        <f t="shared" si="0"/>
        <v>30</v>
      </c>
      <c r="J17" s="4">
        <v>27</v>
      </c>
      <c r="K17" s="4">
        <v>3</v>
      </c>
      <c r="L17" s="28"/>
    </row>
    <row r="18" spans="2:12" s="2" customFormat="1" ht="45.75" customHeight="1" thickBot="1">
      <c r="B18" s="59" t="s">
        <v>38</v>
      </c>
      <c r="C18" s="73"/>
      <c r="D18" s="11">
        <f t="shared" ref="D18:K18" si="1">D19+D29</f>
        <v>41</v>
      </c>
      <c r="E18" s="9">
        <f t="shared" si="1"/>
        <v>39</v>
      </c>
      <c r="F18" s="9">
        <f t="shared" si="1"/>
        <v>43</v>
      </c>
      <c r="G18" s="9">
        <f t="shared" si="1"/>
        <v>34</v>
      </c>
      <c r="H18" s="9">
        <f t="shared" si="1"/>
        <v>14</v>
      </c>
      <c r="I18" s="9">
        <f t="shared" si="1"/>
        <v>171</v>
      </c>
      <c r="J18" s="9">
        <f t="shared" si="1"/>
        <v>170</v>
      </c>
      <c r="K18" s="9">
        <f t="shared" si="1"/>
        <v>1</v>
      </c>
      <c r="L18" s="28"/>
    </row>
    <row r="19" spans="2:12" s="2" customFormat="1" ht="24" customHeight="1" thickBot="1">
      <c r="B19" s="42" t="s">
        <v>13</v>
      </c>
      <c r="C19" s="44"/>
      <c r="D19" s="9">
        <v>24</v>
      </c>
      <c r="E19" s="9">
        <v>22</v>
      </c>
      <c r="F19" s="9">
        <v>29</v>
      </c>
      <c r="G19" s="9">
        <v>23</v>
      </c>
      <c r="H19" s="9"/>
      <c r="I19" s="9">
        <f>SUM(D19:H19)</f>
        <v>98</v>
      </c>
      <c r="J19" s="9">
        <v>98</v>
      </c>
      <c r="K19" s="9"/>
      <c r="L19" s="28"/>
    </row>
    <row r="20" spans="2:12" s="2" customFormat="1" ht="21" customHeight="1" thickBot="1">
      <c r="B20" s="63" t="s">
        <v>14</v>
      </c>
      <c r="C20" s="74"/>
      <c r="D20" s="74"/>
      <c r="E20" s="74"/>
      <c r="F20" s="74"/>
      <c r="G20" s="74"/>
      <c r="H20" s="74"/>
      <c r="I20" s="74"/>
      <c r="J20" s="74"/>
      <c r="K20" s="64"/>
      <c r="L20" s="28"/>
    </row>
    <row r="21" spans="2:12" s="2" customFormat="1" ht="32.25" customHeight="1" thickBot="1">
      <c r="B21" s="3">
        <v>1</v>
      </c>
      <c r="C21" s="5" t="s">
        <v>51</v>
      </c>
      <c r="D21" s="4"/>
      <c r="E21" s="4">
        <v>4</v>
      </c>
      <c r="F21" s="4">
        <v>2</v>
      </c>
      <c r="G21" s="4"/>
      <c r="H21" s="4"/>
      <c r="I21" s="9">
        <f>SUM(E21:H21)</f>
        <v>6</v>
      </c>
      <c r="J21" s="4">
        <v>6</v>
      </c>
      <c r="K21" s="4"/>
      <c r="L21" s="28"/>
    </row>
    <row r="22" spans="2:12" s="2" customFormat="1" ht="32.25" customHeight="1" thickBot="1">
      <c r="B22" s="3">
        <v>2</v>
      </c>
      <c r="C22" s="5" t="s">
        <v>34</v>
      </c>
      <c r="D22" s="4"/>
      <c r="E22" s="4"/>
      <c r="F22" s="4">
        <v>4</v>
      </c>
      <c r="G22" s="4">
        <v>3</v>
      </c>
      <c r="H22" s="4"/>
      <c r="I22" s="9">
        <f t="shared" ref="I22:I28" si="2">SUM(D22:H22)</f>
        <v>7</v>
      </c>
      <c r="J22" s="4">
        <v>7</v>
      </c>
      <c r="K22" s="4"/>
      <c r="L22" s="28"/>
    </row>
    <row r="23" spans="2:12" s="2" customFormat="1" ht="32.25" customHeight="1" thickBot="1">
      <c r="B23" s="3">
        <v>3</v>
      </c>
      <c r="C23" s="5" t="s">
        <v>55</v>
      </c>
      <c r="D23" s="4"/>
      <c r="E23" s="4"/>
      <c r="F23" s="4">
        <v>4</v>
      </c>
      <c r="G23" s="4">
        <v>3</v>
      </c>
      <c r="H23" s="4"/>
      <c r="I23" s="9">
        <f t="shared" si="2"/>
        <v>7</v>
      </c>
      <c r="J23" s="4">
        <v>7</v>
      </c>
      <c r="K23" s="4"/>
      <c r="L23" s="28"/>
    </row>
    <row r="24" spans="2:12" s="2" customFormat="1" ht="32.25" customHeight="1" thickBot="1">
      <c r="B24" s="3">
        <v>4</v>
      </c>
      <c r="C24" s="5" t="s">
        <v>54</v>
      </c>
      <c r="D24" s="4">
        <v>8</v>
      </c>
      <c r="E24" s="4">
        <v>8</v>
      </c>
      <c r="F24" s="4">
        <v>9</v>
      </c>
      <c r="G24" s="4">
        <v>7</v>
      </c>
      <c r="H24" s="4"/>
      <c r="I24" s="9">
        <f t="shared" si="2"/>
        <v>32</v>
      </c>
      <c r="J24" s="4">
        <v>32</v>
      </c>
      <c r="K24" s="4"/>
      <c r="L24" s="28"/>
    </row>
    <row r="25" spans="2:12" s="2" customFormat="1" ht="32.25" customHeight="1" thickBot="1">
      <c r="B25" s="3">
        <v>5</v>
      </c>
      <c r="C25" s="5" t="s">
        <v>50</v>
      </c>
      <c r="D25" s="4"/>
      <c r="E25" s="4"/>
      <c r="F25" s="4">
        <v>1</v>
      </c>
      <c r="G25" s="4"/>
      <c r="H25" s="4"/>
      <c r="I25" s="9">
        <f t="shared" si="2"/>
        <v>1</v>
      </c>
      <c r="J25" s="4">
        <v>1</v>
      </c>
      <c r="K25" s="4"/>
      <c r="L25" s="28"/>
    </row>
    <row r="26" spans="2:12" s="2" customFormat="1" ht="32.25" customHeight="1" thickBot="1">
      <c r="B26" s="3">
        <v>6</v>
      </c>
      <c r="C26" s="5" t="s">
        <v>52</v>
      </c>
      <c r="D26" s="4">
        <v>11</v>
      </c>
      <c r="E26" s="4">
        <v>7</v>
      </c>
      <c r="F26" s="4">
        <v>7</v>
      </c>
      <c r="G26" s="4">
        <v>10</v>
      </c>
      <c r="H26" s="4"/>
      <c r="I26" s="9">
        <f t="shared" si="2"/>
        <v>35</v>
      </c>
      <c r="J26" s="4">
        <v>35</v>
      </c>
      <c r="K26" s="4"/>
      <c r="L26" s="28"/>
    </row>
    <row r="27" spans="2:12" s="2" customFormat="1" ht="32.25" customHeight="1" thickBot="1">
      <c r="B27" s="3">
        <v>7</v>
      </c>
      <c r="C27" s="5" t="s">
        <v>56</v>
      </c>
      <c r="D27" s="4">
        <v>2</v>
      </c>
      <c r="E27" s="4">
        <v>1</v>
      </c>
      <c r="F27" s="4">
        <v>1</v>
      </c>
      <c r="G27" s="4"/>
      <c r="H27" s="4"/>
      <c r="I27" s="9">
        <f t="shared" si="2"/>
        <v>4</v>
      </c>
      <c r="J27" s="4">
        <v>4</v>
      </c>
      <c r="K27" s="4"/>
      <c r="L27" s="28"/>
    </row>
    <row r="28" spans="2:12" s="2" customFormat="1" ht="32.25" customHeight="1" thickBot="1">
      <c r="B28" s="3">
        <v>8</v>
      </c>
      <c r="C28" s="5" t="s">
        <v>53</v>
      </c>
      <c r="D28" s="4">
        <v>3</v>
      </c>
      <c r="E28" s="4">
        <v>2</v>
      </c>
      <c r="F28" s="4">
        <v>1</v>
      </c>
      <c r="G28" s="4"/>
      <c r="H28" s="4"/>
      <c r="I28" s="9">
        <f t="shared" si="2"/>
        <v>6</v>
      </c>
      <c r="J28" s="4">
        <v>6</v>
      </c>
      <c r="K28" s="4"/>
      <c r="L28" s="28"/>
    </row>
    <row r="29" spans="2:12" s="2" customFormat="1" ht="22.5" customHeight="1" thickBot="1">
      <c r="B29" s="42" t="s">
        <v>15</v>
      </c>
      <c r="C29" s="44"/>
      <c r="D29" s="9">
        <v>17</v>
      </c>
      <c r="E29" s="9">
        <v>17</v>
      </c>
      <c r="F29" s="9">
        <v>14</v>
      </c>
      <c r="G29" s="9">
        <v>11</v>
      </c>
      <c r="H29" s="9">
        <v>14</v>
      </c>
      <c r="I29" s="9">
        <v>73</v>
      </c>
      <c r="J29" s="9">
        <v>72</v>
      </c>
      <c r="K29" s="9">
        <v>1</v>
      </c>
      <c r="L29" s="28"/>
    </row>
    <row r="30" spans="2:12" s="2" customFormat="1" ht="21" customHeight="1" thickBot="1">
      <c r="B30" s="3"/>
      <c r="C30" s="5" t="s">
        <v>42</v>
      </c>
      <c r="D30" s="4"/>
      <c r="E30" s="4"/>
      <c r="F30" s="4"/>
      <c r="G30" s="4"/>
      <c r="H30" s="4"/>
      <c r="I30" s="9"/>
      <c r="J30" s="4"/>
      <c r="K30" s="4"/>
      <c r="L30" s="28"/>
    </row>
    <row r="31" spans="2:12" s="2" customFormat="1" ht="32.25" customHeight="1" thickBot="1">
      <c r="B31" s="3">
        <v>8</v>
      </c>
      <c r="C31" s="5" t="s">
        <v>59</v>
      </c>
      <c r="D31" s="4">
        <v>8</v>
      </c>
      <c r="E31" s="4">
        <v>8</v>
      </c>
      <c r="F31" s="4">
        <v>7</v>
      </c>
      <c r="G31" s="4">
        <v>6</v>
      </c>
      <c r="H31" s="4"/>
      <c r="I31" s="9">
        <f t="shared" ref="I31:I36" si="3">SUM(D31:H31)</f>
        <v>29</v>
      </c>
      <c r="J31" s="4">
        <v>29</v>
      </c>
      <c r="K31" s="4"/>
      <c r="L31" s="28"/>
    </row>
    <row r="32" spans="2:12" s="2" customFormat="1" ht="32.25" customHeight="1" thickBot="1">
      <c r="B32" s="3">
        <v>9</v>
      </c>
      <c r="C32" s="5" t="s">
        <v>57</v>
      </c>
      <c r="D32" s="4"/>
      <c r="E32" s="4"/>
      <c r="F32" s="4">
        <v>2</v>
      </c>
      <c r="G32" s="4"/>
      <c r="H32" s="4">
        <v>2</v>
      </c>
      <c r="I32" s="9">
        <f t="shared" si="3"/>
        <v>4</v>
      </c>
      <c r="J32" s="4">
        <v>4</v>
      </c>
      <c r="K32" s="4"/>
      <c r="L32" s="28"/>
    </row>
    <row r="33" spans="2:15" s="2" customFormat="1" ht="32.25" customHeight="1" thickBot="1">
      <c r="B33" s="3">
        <v>10</v>
      </c>
      <c r="C33" s="5" t="s">
        <v>35</v>
      </c>
      <c r="D33" s="4">
        <v>3</v>
      </c>
      <c r="E33" s="4"/>
      <c r="F33" s="4"/>
      <c r="G33" s="4"/>
      <c r="H33" s="4">
        <v>1</v>
      </c>
      <c r="I33" s="9">
        <f t="shared" si="3"/>
        <v>4</v>
      </c>
      <c r="J33" s="4">
        <v>4</v>
      </c>
      <c r="K33" s="4"/>
      <c r="L33" s="28"/>
    </row>
    <row r="34" spans="2:15" s="2" customFormat="1" ht="32.25" customHeight="1" thickBot="1">
      <c r="B34" s="3">
        <v>11</v>
      </c>
      <c r="C34" s="5" t="s">
        <v>58</v>
      </c>
      <c r="D34" s="4">
        <v>3</v>
      </c>
      <c r="E34" s="4">
        <v>5</v>
      </c>
      <c r="F34" s="4">
        <v>1</v>
      </c>
      <c r="G34" s="4">
        <v>3</v>
      </c>
      <c r="H34" s="4">
        <v>3</v>
      </c>
      <c r="I34" s="9">
        <f t="shared" si="3"/>
        <v>15</v>
      </c>
      <c r="J34" s="4">
        <v>14</v>
      </c>
      <c r="K34" s="4">
        <v>1</v>
      </c>
      <c r="L34" s="28"/>
    </row>
    <row r="35" spans="2:15" s="2" customFormat="1" ht="32.25" customHeight="1" thickBot="1">
      <c r="B35" s="3">
        <v>12</v>
      </c>
      <c r="C35" s="5" t="s">
        <v>61</v>
      </c>
      <c r="D35" s="4">
        <v>3</v>
      </c>
      <c r="E35" s="4">
        <v>4</v>
      </c>
      <c r="F35" s="4">
        <v>4</v>
      </c>
      <c r="G35" s="4"/>
      <c r="H35" s="4">
        <v>5</v>
      </c>
      <c r="I35" s="9">
        <f t="shared" si="3"/>
        <v>16</v>
      </c>
      <c r="J35" s="4">
        <v>16</v>
      </c>
      <c r="K35" s="4"/>
      <c r="L35" s="28"/>
    </row>
    <row r="36" spans="2:15" s="2" customFormat="1" ht="32.25" customHeight="1" thickBot="1">
      <c r="B36" s="3">
        <v>13</v>
      </c>
      <c r="C36" s="5" t="s">
        <v>60</v>
      </c>
      <c r="D36" s="4"/>
      <c r="E36" s="4"/>
      <c r="F36" s="4"/>
      <c r="G36" s="4">
        <v>2</v>
      </c>
      <c r="H36" s="4">
        <v>3</v>
      </c>
      <c r="I36" s="9">
        <f t="shared" si="3"/>
        <v>5</v>
      </c>
      <c r="J36" s="4">
        <v>5</v>
      </c>
      <c r="K36" s="4"/>
      <c r="L36" s="28"/>
    </row>
    <row r="37" spans="2:15" s="2" customFormat="1" ht="62.25" customHeight="1" thickBot="1">
      <c r="B37" s="45" t="s">
        <v>36</v>
      </c>
      <c r="C37" s="45"/>
      <c r="D37" s="21">
        <v>1</v>
      </c>
      <c r="E37" s="21">
        <v>1</v>
      </c>
      <c r="F37" s="21"/>
      <c r="G37" s="21"/>
      <c r="H37" s="21"/>
      <c r="I37" s="21">
        <v>2</v>
      </c>
      <c r="J37" s="21">
        <v>2</v>
      </c>
      <c r="K37" s="18"/>
      <c r="L37" s="28"/>
    </row>
    <row r="38" spans="2:15" s="38" customFormat="1" ht="32.25" customHeight="1" thickBot="1">
      <c r="B38" s="34">
        <v>1</v>
      </c>
      <c r="C38" s="35" t="s">
        <v>62</v>
      </c>
      <c r="D38" s="34">
        <v>2</v>
      </c>
      <c r="E38" s="34">
        <v>1</v>
      </c>
      <c r="F38" s="34">
        <v>1</v>
      </c>
      <c r="G38" s="34"/>
      <c r="H38" s="34"/>
      <c r="I38" s="34">
        <f>SUM(D38:H38)</f>
        <v>4</v>
      </c>
      <c r="J38" s="34">
        <v>4</v>
      </c>
      <c r="K38" s="36"/>
      <c r="L38" s="37"/>
    </row>
    <row r="39" spans="2:15" s="61" customFormat="1" ht="32.25" customHeight="1"/>
    <row r="40" spans="2:15" s="15" customFormat="1" ht="32.25" customHeight="1" thickBot="1">
      <c r="B40" s="75" t="s">
        <v>18</v>
      </c>
      <c r="C40" s="75"/>
      <c r="D40" s="19"/>
      <c r="E40" s="19"/>
      <c r="F40" s="19"/>
      <c r="G40" s="19"/>
      <c r="H40" s="19"/>
      <c r="I40" s="19"/>
      <c r="J40" s="19"/>
      <c r="K40" s="19"/>
      <c r="L40" s="32"/>
    </row>
    <row r="41" spans="2:15" s="2" customFormat="1" ht="20.25" customHeight="1" thickBot="1">
      <c r="B41" s="48" t="s">
        <v>1</v>
      </c>
      <c r="C41" s="50" t="s">
        <v>44</v>
      </c>
      <c r="D41" s="53" t="s">
        <v>2</v>
      </c>
      <c r="E41" s="54"/>
      <c r="F41" s="54"/>
      <c r="G41" s="54"/>
      <c r="H41" s="54"/>
      <c r="I41" s="54"/>
      <c r="J41" s="48" t="s">
        <v>3</v>
      </c>
      <c r="K41" s="51" t="s">
        <v>26</v>
      </c>
      <c r="L41" s="52"/>
    </row>
    <row r="42" spans="2:15" s="2" customFormat="1" ht="32.25" customHeight="1" thickBot="1">
      <c r="B42" s="49"/>
      <c r="C42" s="50"/>
      <c r="D42" s="56"/>
      <c r="E42" s="57"/>
      <c r="F42" s="57"/>
      <c r="G42" s="57"/>
      <c r="H42" s="57"/>
      <c r="I42" s="57"/>
      <c r="J42" s="49"/>
      <c r="K42" s="11" t="s">
        <v>4</v>
      </c>
      <c r="L42" s="11" t="s">
        <v>5</v>
      </c>
    </row>
    <row r="43" spans="2:15" s="2" customFormat="1" ht="16.2" thickBot="1">
      <c r="B43" s="7"/>
      <c r="C43" s="14"/>
      <c r="D43" s="4" t="s">
        <v>6</v>
      </c>
      <c r="E43" s="4" t="s">
        <v>7</v>
      </c>
      <c r="F43" s="4" t="s">
        <v>8</v>
      </c>
      <c r="G43" s="4" t="s">
        <v>9</v>
      </c>
      <c r="H43" s="4" t="s">
        <v>10</v>
      </c>
      <c r="I43" s="4" t="s">
        <v>19</v>
      </c>
      <c r="J43" s="4"/>
      <c r="K43" s="4"/>
      <c r="L43" s="27"/>
    </row>
    <row r="44" spans="2:15" s="2" customFormat="1" ht="42.75" customHeight="1" thickBot="1">
      <c r="B44" s="59" t="s">
        <v>38</v>
      </c>
      <c r="C44" s="73"/>
      <c r="D44" s="11">
        <f>D45+D53+D57</f>
        <v>49</v>
      </c>
      <c r="E44" s="9">
        <f>E45+E53+E57</f>
        <v>28</v>
      </c>
      <c r="F44" s="9">
        <f>F45+F53+F57</f>
        <v>35</v>
      </c>
      <c r="G44" s="9">
        <f>G45+G57</f>
        <v>41</v>
      </c>
      <c r="H44" s="9">
        <f>H45+H57</f>
        <v>49</v>
      </c>
      <c r="I44" s="9">
        <f>I45+I57</f>
        <v>5</v>
      </c>
      <c r="J44" s="9">
        <f>J45+J53+J57</f>
        <v>207</v>
      </c>
      <c r="K44" s="9">
        <f>K45+K57+K53</f>
        <v>152</v>
      </c>
      <c r="L44" s="21">
        <f>L45+L53+L57</f>
        <v>55</v>
      </c>
    </row>
    <row r="45" spans="2:15" s="2" customFormat="1" ht="21.75" customHeight="1" thickBot="1">
      <c r="B45" s="42" t="s">
        <v>13</v>
      </c>
      <c r="C45" s="44"/>
      <c r="D45" s="9">
        <v>40</v>
      </c>
      <c r="E45" s="9">
        <v>28</v>
      </c>
      <c r="F45" s="9">
        <v>34</v>
      </c>
      <c r="G45" s="9">
        <v>41</v>
      </c>
      <c r="H45" s="9">
        <v>39</v>
      </c>
      <c r="I45" s="9"/>
      <c r="J45" s="9">
        <f>SUM(D45:I45)</f>
        <v>182</v>
      </c>
      <c r="K45" s="9">
        <f>K47+K48+K49+K50+K51+K52</f>
        <v>144</v>
      </c>
      <c r="L45" s="21">
        <f>L47+L48+L49+L50+L51+L52</f>
        <v>38</v>
      </c>
      <c r="O45" s="23"/>
    </row>
    <row r="46" spans="2:15" s="2" customFormat="1" ht="23.25" customHeight="1" thickBot="1">
      <c r="B46" s="63" t="s">
        <v>14</v>
      </c>
      <c r="C46" s="64"/>
      <c r="D46" s="65"/>
      <c r="E46" s="66"/>
      <c r="F46" s="66"/>
      <c r="G46" s="66"/>
      <c r="H46" s="66"/>
      <c r="I46" s="66"/>
      <c r="J46" s="66"/>
      <c r="K46" s="66"/>
      <c r="L46" s="67"/>
      <c r="N46" s="29"/>
    </row>
    <row r="47" spans="2:15" s="2" customFormat="1" ht="32.25" customHeight="1" thickBot="1">
      <c r="B47" s="3">
        <v>1</v>
      </c>
      <c r="C47" s="5" t="s">
        <v>51</v>
      </c>
      <c r="D47" s="4"/>
      <c r="E47" s="4">
        <v>2</v>
      </c>
      <c r="F47" s="4">
        <v>4</v>
      </c>
      <c r="G47" s="4">
        <v>11</v>
      </c>
      <c r="H47" s="4">
        <v>5</v>
      </c>
      <c r="I47" s="4"/>
      <c r="J47" s="4">
        <f t="shared" ref="J47:J52" si="4">SUM(D47:I47)</f>
        <v>22</v>
      </c>
      <c r="K47" s="4">
        <v>15</v>
      </c>
      <c r="L47" s="7">
        <v>7</v>
      </c>
    </row>
    <row r="48" spans="2:15" s="2" customFormat="1" ht="32.25" customHeight="1" thickBot="1">
      <c r="B48" s="3">
        <v>2</v>
      </c>
      <c r="C48" s="5" t="s">
        <v>34</v>
      </c>
      <c r="D48" s="4">
        <v>8</v>
      </c>
      <c r="E48" s="4">
        <v>1</v>
      </c>
      <c r="F48" s="4">
        <v>3</v>
      </c>
      <c r="G48" s="4">
        <v>7</v>
      </c>
      <c r="H48" s="4">
        <v>6</v>
      </c>
      <c r="I48" s="4"/>
      <c r="J48" s="4">
        <f t="shared" si="4"/>
        <v>25</v>
      </c>
      <c r="K48" s="4">
        <v>22</v>
      </c>
      <c r="L48" s="7">
        <v>3</v>
      </c>
    </row>
    <row r="49" spans="2:15" s="2" customFormat="1" ht="32.25" customHeight="1" thickBot="1">
      <c r="B49" s="3">
        <v>3</v>
      </c>
      <c r="C49" s="5" t="s">
        <v>55</v>
      </c>
      <c r="D49" s="9"/>
      <c r="E49" s="9"/>
      <c r="F49" s="9">
        <v>5</v>
      </c>
      <c r="G49" s="9">
        <v>6</v>
      </c>
      <c r="H49" s="9">
        <v>7</v>
      </c>
      <c r="I49" s="9"/>
      <c r="J49" s="9">
        <f t="shared" si="4"/>
        <v>18</v>
      </c>
      <c r="K49" s="9">
        <v>13</v>
      </c>
      <c r="L49" s="11">
        <v>5</v>
      </c>
    </row>
    <row r="50" spans="2:15" s="2" customFormat="1" ht="32.25" customHeight="1" thickBot="1">
      <c r="B50" s="3">
        <v>4</v>
      </c>
      <c r="C50" s="5" t="s">
        <v>54</v>
      </c>
      <c r="D50" s="7">
        <v>16</v>
      </c>
      <c r="E50" s="7">
        <v>12</v>
      </c>
      <c r="F50" s="7">
        <v>10</v>
      </c>
      <c r="G50" s="7">
        <v>13</v>
      </c>
      <c r="H50" s="7">
        <v>8</v>
      </c>
      <c r="I50" s="7"/>
      <c r="J50" s="7">
        <f t="shared" si="4"/>
        <v>59</v>
      </c>
      <c r="K50" s="7">
        <v>44</v>
      </c>
      <c r="L50" s="7">
        <v>15</v>
      </c>
    </row>
    <row r="51" spans="2:15" s="2" customFormat="1" ht="32.25" customHeight="1" thickBot="1">
      <c r="B51" s="3">
        <v>5</v>
      </c>
      <c r="C51" s="5" t="s">
        <v>52</v>
      </c>
      <c r="D51" s="7">
        <v>12</v>
      </c>
      <c r="E51" s="7">
        <v>8</v>
      </c>
      <c r="F51" s="7">
        <v>6</v>
      </c>
      <c r="G51" s="7">
        <v>3</v>
      </c>
      <c r="H51" s="7">
        <v>9</v>
      </c>
      <c r="I51" s="7"/>
      <c r="J51" s="7">
        <f t="shared" si="4"/>
        <v>38</v>
      </c>
      <c r="K51" s="7">
        <v>32</v>
      </c>
      <c r="L51" s="7">
        <v>6</v>
      </c>
    </row>
    <row r="52" spans="2:15" s="2" customFormat="1" ht="32.25" customHeight="1" thickBot="1">
      <c r="B52" s="3">
        <v>6</v>
      </c>
      <c r="C52" s="5" t="s">
        <v>53</v>
      </c>
      <c r="D52" s="4">
        <v>4</v>
      </c>
      <c r="E52" s="4">
        <v>5</v>
      </c>
      <c r="F52" s="4">
        <v>6</v>
      </c>
      <c r="G52" s="4">
        <v>1</v>
      </c>
      <c r="H52" s="4">
        <v>4</v>
      </c>
      <c r="I52" s="4"/>
      <c r="J52" s="4">
        <f t="shared" si="4"/>
        <v>20</v>
      </c>
      <c r="K52" s="4">
        <v>18</v>
      </c>
      <c r="L52" s="7">
        <v>2</v>
      </c>
    </row>
    <row r="53" spans="2:15" s="2" customFormat="1" ht="21.75" customHeight="1" thickBot="1">
      <c r="B53" s="42" t="s">
        <v>63</v>
      </c>
      <c r="C53" s="44"/>
      <c r="D53" s="9">
        <v>4</v>
      </c>
      <c r="E53" s="9"/>
      <c r="F53" s="9"/>
      <c r="G53" s="9"/>
      <c r="H53" s="9"/>
      <c r="I53" s="9"/>
      <c r="J53" s="9">
        <v>4</v>
      </c>
      <c r="K53" s="9"/>
      <c r="L53" s="21">
        <v>4</v>
      </c>
      <c r="O53" s="23"/>
    </row>
    <row r="54" spans="2:15" s="2" customFormat="1" ht="23.25" customHeight="1" thickBot="1">
      <c r="B54" s="63" t="s">
        <v>14</v>
      </c>
      <c r="C54" s="64"/>
      <c r="D54" s="65"/>
      <c r="E54" s="66"/>
      <c r="F54" s="66"/>
      <c r="G54" s="66"/>
      <c r="H54" s="66"/>
      <c r="I54" s="66"/>
      <c r="J54" s="66"/>
      <c r="K54" s="66"/>
      <c r="L54" s="67"/>
    </row>
    <row r="55" spans="2:15" s="2" customFormat="1" ht="32.25" customHeight="1" thickBot="1">
      <c r="B55" s="3">
        <v>1</v>
      </c>
      <c r="C55" s="5" t="s">
        <v>64</v>
      </c>
      <c r="D55" s="4">
        <v>2</v>
      </c>
      <c r="E55" s="4"/>
      <c r="F55" s="4"/>
      <c r="G55" s="4"/>
      <c r="H55" s="4"/>
      <c r="I55" s="4"/>
      <c r="J55" s="4">
        <f>SUM(D55:I55)</f>
        <v>2</v>
      </c>
      <c r="K55" s="4"/>
      <c r="L55" s="7">
        <v>2</v>
      </c>
    </row>
    <row r="56" spans="2:15" s="2" customFormat="1" ht="32.25" customHeight="1" thickBot="1">
      <c r="B56" s="3">
        <v>2</v>
      </c>
      <c r="C56" s="5" t="s">
        <v>65</v>
      </c>
      <c r="D56" s="4">
        <v>2</v>
      </c>
      <c r="E56" s="4"/>
      <c r="F56" s="4"/>
      <c r="G56" s="4"/>
      <c r="H56" s="4"/>
      <c r="I56" s="4"/>
      <c r="J56" s="4">
        <f>SUM(D56:I56)</f>
        <v>2</v>
      </c>
      <c r="K56" s="4"/>
      <c r="L56" s="7">
        <v>2</v>
      </c>
    </row>
    <row r="57" spans="2:15" s="2" customFormat="1" ht="32.25" customHeight="1" thickBot="1">
      <c r="B57" s="42" t="s">
        <v>15</v>
      </c>
      <c r="C57" s="44"/>
      <c r="D57" s="11">
        <v>5</v>
      </c>
      <c r="E57" s="11"/>
      <c r="F57" s="11">
        <v>1</v>
      </c>
      <c r="G57" s="11"/>
      <c r="H57" s="11">
        <v>10</v>
      </c>
      <c r="I57" s="11">
        <v>5</v>
      </c>
      <c r="J57" s="11">
        <v>21</v>
      </c>
      <c r="K57" s="11">
        <v>8</v>
      </c>
      <c r="L57" s="11">
        <v>13</v>
      </c>
    </row>
    <row r="58" spans="2:15" s="2" customFormat="1" ht="32.25" customHeight="1" thickBot="1">
      <c r="B58" s="63" t="s">
        <v>42</v>
      </c>
      <c r="C58" s="64"/>
      <c r="D58" s="51"/>
      <c r="E58" s="62"/>
      <c r="F58" s="62"/>
      <c r="G58" s="62"/>
      <c r="H58" s="62"/>
      <c r="I58" s="62"/>
      <c r="J58" s="62"/>
      <c r="K58" s="62"/>
      <c r="L58" s="52"/>
    </row>
    <row r="59" spans="2:15" s="2" customFormat="1" ht="32.25" customHeight="1" thickBot="1">
      <c r="B59" s="3">
        <v>1</v>
      </c>
      <c r="C59" s="5" t="s">
        <v>61</v>
      </c>
      <c r="D59" s="4">
        <v>5</v>
      </c>
      <c r="E59" s="4"/>
      <c r="F59" s="4"/>
      <c r="G59" s="4"/>
      <c r="H59" s="4">
        <v>10</v>
      </c>
      <c r="I59" s="4">
        <v>5</v>
      </c>
      <c r="J59" s="4">
        <f>SUM(D59:I59)</f>
        <v>20</v>
      </c>
      <c r="K59" s="4">
        <v>7</v>
      </c>
      <c r="L59" s="7">
        <v>13</v>
      </c>
    </row>
    <row r="60" spans="2:15" s="2" customFormat="1" ht="32.25" customHeight="1" thickBot="1">
      <c r="B60" s="3">
        <v>2</v>
      </c>
      <c r="C60" s="5" t="s">
        <v>60</v>
      </c>
      <c r="D60" s="22"/>
      <c r="E60" s="22"/>
      <c r="F60" s="22">
        <v>1</v>
      </c>
      <c r="G60" s="22"/>
      <c r="H60" s="22"/>
      <c r="I60" s="22"/>
      <c r="J60" s="22">
        <f>SUM(D60:I60)</f>
        <v>1</v>
      </c>
      <c r="K60" s="22">
        <v>1</v>
      </c>
      <c r="L60" s="30"/>
    </row>
    <row r="61" spans="2:15" s="2" customFormat="1" ht="71.25" customHeight="1" thickBot="1">
      <c r="B61" s="45" t="s">
        <v>36</v>
      </c>
      <c r="C61" s="59"/>
      <c r="D61" s="24"/>
      <c r="E61" s="26">
        <v>2</v>
      </c>
      <c r="F61" s="26">
        <v>3</v>
      </c>
      <c r="G61" s="26">
        <v>2</v>
      </c>
      <c r="H61" s="26"/>
      <c r="I61" s="26"/>
      <c r="J61" s="26">
        <v>7</v>
      </c>
      <c r="K61" s="26">
        <v>2</v>
      </c>
      <c r="L61" s="26">
        <v>5</v>
      </c>
    </row>
    <row r="62" spans="2:15" s="38" customFormat="1" ht="16.2" thickBot="1">
      <c r="B62" s="34">
        <v>1</v>
      </c>
      <c r="C62" s="35" t="s">
        <v>62</v>
      </c>
      <c r="D62" s="39">
        <v>1</v>
      </c>
      <c r="E62" s="34"/>
      <c r="F62" s="39">
        <v>2</v>
      </c>
      <c r="G62" s="39">
        <v>3</v>
      </c>
      <c r="H62" s="39"/>
      <c r="I62" s="39"/>
      <c r="J62" s="39">
        <v>6</v>
      </c>
      <c r="K62" s="39"/>
      <c r="L62" s="34">
        <v>6</v>
      </c>
    </row>
    <row r="63" spans="2:15" s="2" customFormat="1" ht="34.5" customHeight="1" thickBot="1">
      <c r="B63" s="6"/>
      <c r="C63" s="8"/>
      <c r="E63" s="25"/>
      <c r="L63" s="33"/>
    </row>
    <row r="64" spans="2:15" s="2" customFormat="1" ht="16.5" customHeight="1" thickBot="1">
      <c r="B64" s="48" t="s">
        <v>1</v>
      </c>
      <c r="C64" s="50" t="s">
        <v>41</v>
      </c>
      <c r="D64" s="50" t="s">
        <v>2</v>
      </c>
      <c r="E64" s="50"/>
      <c r="F64" s="50"/>
      <c r="G64" s="50"/>
      <c r="H64" s="50"/>
      <c r="I64" s="50"/>
      <c r="J64" s="48" t="s">
        <v>3</v>
      </c>
      <c r="K64" s="51" t="s">
        <v>27</v>
      </c>
      <c r="L64" s="52"/>
    </row>
    <row r="65" spans="2:12" s="2" customFormat="1" ht="32.25" customHeight="1" thickBot="1">
      <c r="B65" s="49"/>
      <c r="C65" s="50"/>
      <c r="D65" s="50"/>
      <c r="E65" s="50"/>
      <c r="F65" s="50"/>
      <c r="G65" s="50"/>
      <c r="H65" s="50"/>
      <c r="I65" s="50"/>
      <c r="J65" s="49"/>
      <c r="K65" s="9" t="s">
        <v>4</v>
      </c>
      <c r="L65" s="11" t="s">
        <v>5</v>
      </c>
    </row>
    <row r="66" spans="2:12" s="2" customFormat="1" ht="50.25" customHeight="1" thickBot="1">
      <c r="B66" s="59" t="s">
        <v>16</v>
      </c>
      <c r="C66" s="60"/>
      <c r="D66" s="7" t="s">
        <v>6</v>
      </c>
      <c r="E66" s="7" t="s">
        <v>7</v>
      </c>
      <c r="F66" s="11"/>
      <c r="G66" s="11"/>
      <c r="H66" s="11"/>
      <c r="I66" s="11"/>
      <c r="J66" s="11"/>
      <c r="K66" s="11"/>
      <c r="L66" s="21"/>
    </row>
    <row r="67" spans="2:12" s="2" customFormat="1" ht="21" customHeight="1" thickBot="1">
      <c r="B67" s="42" t="s">
        <v>17</v>
      </c>
      <c r="C67" s="43"/>
      <c r="D67" s="40">
        <v>14</v>
      </c>
      <c r="E67" s="40">
        <v>9</v>
      </c>
      <c r="F67" s="40"/>
      <c r="G67" s="40"/>
      <c r="H67" s="40"/>
      <c r="I67" s="40"/>
      <c r="J67" s="40">
        <f>SUM(D67:I67)</f>
        <v>23</v>
      </c>
      <c r="K67" s="11"/>
      <c r="L67" s="11">
        <v>23</v>
      </c>
    </row>
    <row r="68" spans="2:12" s="2" customFormat="1" ht="32.25" customHeight="1" thickBot="1">
      <c r="B68" s="3">
        <v>1</v>
      </c>
      <c r="C68" s="16" t="s">
        <v>39</v>
      </c>
      <c r="D68" s="41">
        <v>7</v>
      </c>
      <c r="E68" s="41">
        <v>7</v>
      </c>
      <c r="F68" s="41"/>
      <c r="G68" s="41"/>
      <c r="H68" s="41"/>
      <c r="I68" s="41"/>
      <c r="J68" s="41">
        <f>SUM(D68:I68)</f>
        <v>14</v>
      </c>
      <c r="K68" s="7"/>
      <c r="L68" s="7">
        <v>14</v>
      </c>
    </row>
    <row r="69" spans="2:12" s="2" customFormat="1" ht="32.25" customHeight="1" thickBot="1">
      <c r="B69" s="3">
        <v>2</v>
      </c>
      <c r="C69" s="17" t="s">
        <v>40</v>
      </c>
      <c r="D69" s="41">
        <v>3</v>
      </c>
      <c r="E69" s="41">
        <v>2</v>
      </c>
      <c r="F69" s="41"/>
      <c r="G69" s="41"/>
      <c r="H69" s="41"/>
      <c r="I69" s="41"/>
      <c r="J69" s="41">
        <f>SUM(D69:I69)</f>
        <v>5</v>
      </c>
      <c r="K69" s="7"/>
      <c r="L69" s="7">
        <v>5</v>
      </c>
    </row>
    <row r="70" spans="2:12" s="2" customFormat="1" ht="32.25" customHeight="1" thickBot="1">
      <c r="B70" s="3">
        <v>3</v>
      </c>
      <c r="C70" s="17" t="s">
        <v>67</v>
      </c>
      <c r="D70" s="41">
        <v>4</v>
      </c>
      <c r="E70" s="41"/>
      <c r="F70" s="41"/>
      <c r="G70" s="41"/>
      <c r="H70" s="41"/>
      <c r="I70" s="41"/>
      <c r="J70" s="41">
        <f>SUM(D70:I70)</f>
        <v>4</v>
      </c>
      <c r="K70" s="7"/>
      <c r="L70" s="7">
        <v>4</v>
      </c>
    </row>
    <row r="71" spans="2:12" s="61" customFormat="1" ht="32.25" customHeight="1" thickBot="1"/>
    <row r="72" spans="2:12" s="2" customFormat="1" ht="18" customHeight="1" thickBot="1">
      <c r="B72" s="50" t="s">
        <v>1</v>
      </c>
      <c r="C72" s="50" t="s">
        <v>41</v>
      </c>
      <c r="D72" s="53" t="s">
        <v>37</v>
      </c>
      <c r="E72" s="54"/>
      <c r="F72" s="54"/>
      <c r="G72" s="54"/>
      <c r="H72" s="54"/>
      <c r="I72" s="55"/>
      <c r="J72" s="50" t="s">
        <v>3</v>
      </c>
      <c r="K72" s="51" t="s">
        <v>26</v>
      </c>
      <c r="L72" s="52"/>
    </row>
    <row r="73" spans="2:12" s="2" customFormat="1" ht="38.25" customHeight="1" thickBot="1">
      <c r="B73" s="50"/>
      <c r="C73" s="50"/>
      <c r="D73" s="56"/>
      <c r="E73" s="57"/>
      <c r="F73" s="57"/>
      <c r="G73" s="57"/>
      <c r="H73" s="57"/>
      <c r="I73" s="58"/>
      <c r="J73" s="50"/>
      <c r="K73" s="11" t="s">
        <v>4</v>
      </c>
      <c r="L73" s="11" t="s">
        <v>5</v>
      </c>
    </row>
    <row r="74" spans="2:12" s="2" customFormat="1" ht="59.25" customHeight="1" thickBot="1">
      <c r="B74" s="45" t="s">
        <v>46</v>
      </c>
      <c r="C74" s="45"/>
      <c r="D74" s="4" t="s">
        <v>22</v>
      </c>
      <c r="E74" s="4" t="s">
        <v>23</v>
      </c>
      <c r="F74" s="4" t="s">
        <v>24</v>
      </c>
      <c r="G74" s="4" t="s">
        <v>66</v>
      </c>
      <c r="H74" s="4"/>
      <c r="I74" s="7"/>
      <c r="J74" s="4"/>
      <c r="K74" s="4"/>
      <c r="L74" s="27"/>
    </row>
    <row r="75" spans="2:12" s="2" customFormat="1" ht="17.25" customHeight="1" thickBot="1">
      <c r="B75" s="46" t="s">
        <v>45</v>
      </c>
      <c r="C75" s="47"/>
      <c r="D75" s="11">
        <v>8</v>
      </c>
      <c r="E75" s="11">
        <v>9</v>
      </c>
      <c r="F75" s="11">
        <v>11</v>
      </c>
      <c r="G75" s="11">
        <v>12</v>
      </c>
      <c r="H75" s="11"/>
      <c r="J75" s="11">
        <f>SUM(D75:I75)</f>
        <v>40</v>
      </c>
      <c r="K75" s="11">
        <v>39</v>
      </c>
      <c r="L75" s="11">
        <v>1</v>
      </c>
    </row>
    <row r="76" spans="2:12" s="2" customFormat="1" ht="21" customHeight="1" thickBot="1">
      <c r="B76" s="42" t="s">
        <v>43</v>
      </c>
      <c r="C76" s="43"/>
      <c r="D76" s="43"/>
      <c r="E76" s="43"/>
      <c r="F76" s="43"/>
      <c r="G76" s="43"/>
      <c r="H76" s="43"/>
      <c r="I76" s="43"/>
      <c r="J76" s="43"/>
      <c r="K76" s="44"/>
      <c r="L76" s="27"/>
    </row>
    <row r="77" spans="2:12" s="2" customFormat="1" ht="32.25" customHeight="1" thickBot="1">
      <c r="B77" s="12">
        <v>1</v>
      </c>
      <c r="C77" s="20" t="s">
        <v>21</v>
      </c>
      <c r="D77" s="7">
        <v>2</v>
      </c>
      <c r="E77" s="7">
        <v>2</v>
      </c>
      <c r="F77" s="7">
        <v>2</v>
      </c>
      <c r="G77" s="7">
        <v>3</v>
      </c>
      <c r="H77" s="7"/>
      <c r="I77" s="14"/>
      <c r="J77" s="7">
        <f>SUM(D77:H77)</f>
        <v>9</v>
      </c>
      <c r="K77" s="7">
        <v>9</v>
      </c>
      <c r="L77" s="7"/>
    </row>
    <row r="78" spans="2:12" s="2" customFormat="1" ht="32.25" customHeight="1" thickBot="1">
      <c r="B78" s="12">
        <v>2</v>
      </c>
      <c r="C78" s="20" t="s">
        <v>47</v>
      </c>
      <c r="D78" s="7">
        <v>3</v>
      </c>
      <c r="E78" s="7">
        <v>3</v>
      </c>
      <c r="F78" s="7">
        <v>3</v>
      </c>
      <c r="G78" s="7">
        <v>3</v>
      </c>
      <c r="H78" s="7"/>
      <c r="I78" s="14"/>
      <c r="J78" s="7">
        <f>SUM(D78:H78)</f>
        <v>12</v>
      </c>
      <c r="K78" s="7">
        <v>12</v>
      </c>
      <c r="L78" s="7"/>
    </row>
    <row r="79" spans="2:12" s="2" customFormat="1" ht="32.25" customHeight="1" thickBot="1">
      <c r="B79" s="12">
        <v>3</v>
      </c>
      <c r="C79" s="20" t="s">
        <v>48</v>
      </c>
      <c r="D79" s="7"/>
      <c r="E79" s="7"/>
      <c r="F79" s="7">
        <v>3</v>
      </c>
      <c r="G79" s="7">
        <v>3</v>
      </c>
      <c r="H79" s="7"/>
      <c r="I79" s="14"/>
      <c r="J79" s="7">
        <v>6</v>
      </c>
      <c r="K79" s="7">
        <v>6</v>
      </c>
      <c r="L79" s="7"/>
    </row>
    <row r="80" spans="2:12" s="2" customFormat="1" ht="32.25" customHeight="1" thickBot="1">
      <c r="B80" s="12">
        <v>4</v>
      </c>
      <c r="C80" s="20" t="s">
        <v>49</v>
      </c>
      <c r="D80" s="7">
        <v>3</v>
      </c>
      <c r="E80" s="7">
        <v>4</v>
      </c>
      <c r="F80" s="7">
        <v>3</v>
      </c>
      <c r="G80" s="7">
        <v>3</v>
      </c>
      <c r="H80" s="7"/>
      <c r="I80" s="14"/>
      <c r="J80" s="7">
        <f>SUM(D80:H80)</f>
        <v>13</v>
      </c>
      <c r="K80" s="7">
        <v>12</v>
      </c>
      <c r="L80" s="7">
        <v>1</v>
      </c>
    </row>
    <row r="81" spans="2:12" s="2" customFormat="1" ht="51" customHeight="1">
      <c r="B81" s="6"/>
      <c r="C81" s="13"/>
      <c r="L81" s="28"/>
    </row>
    <row r="82" spans="2:12" s="2" customFormat="1" ht="15.6">
      <c r="L82" s="28"/>
    </row>
  </sheetData>
  <mergeCells count="50">
    <mergeCell ref="B44:C44"/>
    <mergeCell ref="B11:K11"/>
    <mergeCell ref="B19:C19"/>
    <mergeCell ref="B37:C37"/>
    <mergeCell ref="A39:XFD39"/>
    <mergeCell ref="B20:K20"/>
    <mergeCell ref="D41:I42"/>
    <mergeCell ref="J41:J42"/>
    <mergeCell ref="B29:C29"/>
    <mergeCell ref="B40:C40"/>
    <mergeCell ref="B18:C18"/>
    <mergeCell ref="C41:C42"/>
    <mergeCell ref="K41:L41"/>
    <mergeCell ref="B41:B42"/>
    <mergeCell ref="B2:K3"/>
    <mergeCell ref="B4:K4"/>
    <mergeCell ref="B10:C10"/>
    <mergeCell ref="B7:B8"/>
    <mergeCell ref="D7:H8"/>
    <mergeCell ref="I7:I8"/>
    <mergeCell ref="J7:K7"/>
    <mergeCell ref="B6:C6"/>
    <mergeCell ref="C7:C8"/>
    <mergeCell ref="B5:K5"/>
    <mergeCell ref="B45:C45"/>
    <mergeCell ref="D58:L58"/>
    <mergeCell ref="J64:J65"/>
    <mergeCell ref="B46:C46"/>
    <mergeCell ref="D46:L46"/>
    <mergeCell ref="B57:C57"/>
    <mergeCell ref="B58:C58"/>
    <mergeCell ref="D64:I65"/>
    <mergeCell ref="B61:C61"/>
    <mergeCell ref="K64:L64"/>
    <mergeCell ref="B53:C53"/>
    <mergeCell ref="B54:C54"/>
    <mergeCell ref="D54:L54"/>
    <mergeCell ref="B76:K76"/>
    <mergeCell ref="B74:C74"/>
    <mergeCell ref="B75:C75"/>
    <mergeCell ref="B64:B65"/>
    <mergeCell ref="C64:C65"/>
    <mergeCell ref="J72:J73"/>
    <mergeCell ref="K72:L72"/>
    <mergeCell ref="D72:I73"/>
    <mergeCell ref="B66:C66"/>
    <mergeCell ref="C72:C73"/>
    <mergeCell ref="B72:B73"/>
    <mergeCell ref="B67:C67"/>
    <mergeCell ref="A71:XFD71"/>
  </mergeCells>
  <phoneticPr fontId="7" type="noConversion"/>
  <pageMargins left="0.7" right="0.7" top="0.75" bottom="0.75" header="0.3" footer="0.3"/>
  <pageSetup paperSize="9" scale="58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Численность</vt:lpstr>
      <vt:lpstr>Численность!Область_печати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2016-10-06T10:21:53Z</cp:lastPrinted>
  <dcterms:created xsi:type="dcterms:W3CDTF">2006-09-28T05:33:49Z</dcterms:created>
  <dcterms:modified xsi:type="dcterms:W3CDTF">2018-01-15T14:06:44Z</dcterms:modified>
</cp:coreProperties>
</file>